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040_契約課\202_委託(２３．７以降）\令和８年度\002_年金部\R08委199_受給者向け帳票印刷及び発送業務等【年金、入札、理、森田】\001_入札実施伺い\"/>
    </mc:Choice>
  </mc:AlternateContent>
  <xr:revisionPtr revIDLastSave="0" documentId="13_ncr:1_{63F214D0-0A35-40D9-B0C7-035F7F1A5C16}" xr6:coauthVersionLast="47" xr6:coauthVersionMax="47" xr10:uidLastSave="{00000000-0000-0000-0000-000000000000}"/>
  <bookViews>
    <workbookView xWindow="5070" yWindow="5040" windowWidth="14340" windowHeight="7320" xr2:uid="{00000000-000D-0000-FFFF-FFFF00000000}"/>
  </bookViews>
  <sheets>
    <sheet name="入札金額内訳書" sheetId="2" r:id="rId1"/>
  </sheets>
  <definedNames>
    <definedName name="_xlnm.Print_Area" localSheetId="0">入札金額内訳書!$A$1:$F$24</definedName>
    <definedName name="_xlnm.Print_Titles" localSheetId="0">入札金額内訳書!$4:$4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2" l="1"/>
  <c r="F15" i="2"/>
  <c r="E6" i="2"/>
  <c r="F17" i="2"/>
  <c r="F16" i="2"/>
  <c r="F13" i="2"/>
  <c r="F12" i="2"/>
  <c r="F11" i="2"/>
  <c r="F10" i="2"/>
  <c r="F9" i="2"/>
  <c r="F8" i="2"/>
  <c r="F7" i="2"/>
  <c r="F18" i="2" l="1"/>
  <c r="F19" i="2" s="1"/>
</calcChain>
</file>

<file path=xl/sharedStrings.xml><?xml version="1.0" encoding="utf-8"?>
<sst xmlns="http://schemas.openxmlformats.org/spreadsheetml/2006/main" count="33" uniqueCount="30">
  <si>
    <t>入札金額内訳書</t>
    <rPh sb="0" eb="2">
      <t>ニュウサツ</t>
    </rPh>
    <rPh sb="2" eb="4">
      <t>キンガク</t>
    </rPh>
    <rPh sb="4" eb="7">
      <t>ウチワケショ</t>
    </rPh>
    <phoneticPr fontId="3"/>
  </si>
  <si>
    <t>※本内訳書は入札書の封筒には入れず、入札終了後に落札者のみ提出すること。</t>
    <rPh sb="1" eb="2">
      <t>ホン</t>
    </rPh>
    <rPh sb="2" eb="5">
      <t>ウチワケショ</t>
    </rPh>
    <rPh sb="6" eb="8">
      <t>ニュウサツ</t>
    </rPh>
    <rPh sb="8" eb="9">
      <t>ショ</t>
    </rPh>
    <rPh sb="10" eb="12">
      <t>フウトウ</t>
    </rPh>
    <rPh sb="14" eb="15">
      <t>イ</t>
    </rPh>
    <rPh sb="18" eb="20">
      <t>ニュウサツ</t>
    </rPh>
    <rPh sb="20" eb="23">
      <t>シュウリョウゴ</t>
    </rPh>
    <rPh sb="24" eb="27">
      <t>ラクサツシャ</t>
    </rPh>
    <rPh sb="29" eb="31">
      <t>テイシュツ</t>
    </rPh>
    <phoneticPr fontId="3"/>
  </si>
  <si>
    <t>水色のセルにのみ入力すること。</t>
    <rPh sb="0" eb="2">
      <t>ミズイロ</t>
    </rPh>
    <rPh sb="8" eb="10">
      <t>ニュウリョク</t>
    </rPh>
    <phoneticPr fontId="3"/>
  </si>
  <si>
    <t>合計金額は入札書記載金額と一致すること</t>
    <rPh sb="0" eb="2">
      <t>ゴウケイ</t>
    </rPh>
    <rPh sb="2" eb="4">
      <t>キンガク</t>
    </rPh>
    <rPh sb="5" eb="8">
      <t>ニュウサツショ</t>
    </rPh>
    <rPh sb="8" eb="10">
      <t>キサイ</t>
    </rPh>
    <rPh sb="10" eb="12">
      <t>キンガク</t>
    </rPh>
    <rPh sb="13" eb="15">
      <t>イッチ</t>
    </rPh>
    <phoneticPr fontId="3"/>
  </si>
  <si>
    <t>※合計金額は入札書記載金額と一致すること。</t>
    <rPh sb="1" eb="3">
      <t>ゴウケイ</t>
    </rPh>
    <rPh sb="3" eb="5">
      <t>キンガク</t>
    </rPh>
    <rPh sb="6" eb="8">
      <t>ニュウサツ</t>
    </rPh>
    <rPh sb="8" eb="9">
      <t>ショ</t>
    </rPh>
    <rPh sb="9" eb="11">
      <t>キサイ</t>
    </rPh>
    <rPh sb="11" eb="13">
      <t>キンガク</t>
    </rPh>
    <rPh sb="14" eb="16">
      <t>イッチ</t>
    </rPh>
    <phoneticPr fontId="3"/>
  </si>
  <si>
    <t>※金額は消費税額及び地方消費税額を除く</t>
    <phoneticPr fontId="3"/>
  </si>
  <si>
    <t>期間</t>
    <rPh sb="0" eb="2">
      <t>キカン</t>
    </rPh>
    <phoneticPr fontId="3"/>
  </si>
  <si>
    <t>合計（入札書記載金額）</t>
    <phoneticPr fontId="3"/>
  </si>
  <si>
    <t>小計</t>
    <rPh sb="0" eb="1">
      <t>ショウ</t>
    </rPh>
    <rPh sb="1" eb="2">
      <t>ケイ</t>
    </rPh>
    <phoneticPr fontId="3"/>
  </si>
  <si>
    <t>準備作業費</t>
    <rPh sb="0" eb="5">
      <t>ジュンビサギョウヒ</t>
    </rPh>
    <phoneticPr fontId="3"/>
  </si>
  <si>
    <t>案件名：受給者向け帳票印刷及び発送業務等</t>
    <rPh sb="0" eb="2">
      <t>アンケン</t>
    </rPh>
    <rPh sb="2" eb="3">
      <t>メイ</t>
    </rPh>
    <rPh sb="4" eb="7">
      <t>ジュキュウシャ</t>
    </rPh>
    <rPh sb="7" eb="8">
      <t>ム</t>
    </rPh>
    <rPh sb="9" eb="11">
      <t>チョウヒョウ</t>
    </rPh>
    <rPh sb="11" eb="13">
      <t>インサツ</t>
    </rPh>
    <rPh sb="13" eb="14">
      <t>オヨ</t>
    </rPh>
    <rPh sb="15" eb="17">
      <t>ハッソウ</t>
    </rPh>
    <rPh sb="17" eb="18">
      <t>ギョウ</t>
    </rPh>
    <rPh sb="18" eb="19">
      <t>ム</t>
    </rPh>
    <rPh sb="19" eb="20">
      <t>トウ</t>
    </rPh>
    <phoneticPr fontId="3"/>
  </si>
  <si>
    <t>契約締結日から
令和9年3月31日</t>
    <rPh sb="0" eb="4">
      <t>ケイヤクテイケツ</t>
    </rPh>
    <rPh sb="4" eb="5">
      <t>ビ</t>
    </rPh>
    <rPh sb="8" eb="10">
      <t>レイワ</t>
    </rPh>
    <rPh sb="11" eb="12">
      <t>ネン</t>
    </rPh>
    <rPh sb="13" eb="14">
      <t>ガツ</t>
    </rPh>
    <rPh sb="16" eb="17">
      <t>ニチ</t>
    </rPh>
    <phoneticPr fontId="3"/>
  </si>
  <si>
    <t>年金支給額変更通知書
（定期支払・隔月）</t>
    <rPh sb="0" eb="10">
      <t>ネンキンシキュウガクヘンコウツウチショ</t>
    </rPh>
    <rPh sb="12" eb="16">
      <t>テイキシハライ</t>
    </rPh>
    <rPh sb="17" eb="19">
      <t>カクゲツ</t>
    </rPh>
    <phoneticPr fontId="3"/>
  </si>
  <si>
    <t>年金支給額変更通知書
（週次）</t>
    <rPh sb="0" eb="10">
      <t>ネンキンシキュウガクヘンコウツウチショ</t>
    </rPh>
    <rPh sb="12" eb="14">
      <t>シュウジ</t>
    </rPh>
    <phoneticPr fontId="3"/>
  </si>
  <si>
    <t>年金支給額変更通知書
（裁定・週次）</t>
    <rPh sb="0" eb="10">
      <t>ネンキンシキュウガクヘンコウツウチショ</t>
    </rPh>
    <rPh sb="12" eb="14">
      <t>サイテイ</t>
    </rPh>
    <rPh sb="15" eb="17">
      <t>シュウジ</t>
    </rPh>
    <phoneticPr fontId="3"/>
  </si>
  <si>
    <t>年金支給額変更通知書
（本則決定・週次）</t>
    <rPh sb="0" eb="10">
      <t>ネンキンシキュウガクヘンコウツウチショ</t>
    </rPh>
    <rPh sb="12" eb="16">
      <t>ホンソクケッテイ</t>
    </rPh>
    <rPh sb="17" eb="19">
      <t>シュウジ</t>
    </rPh>
    <phoneticPr fontId="3"/>
  </si>
  <si>
    <t>年金支払通知書
（内部発送用・週次）</t>
    <rPh sb="0" eb="7">
      <t>ネンキンシハライツウチショ</t>
    </rPh>
    <rPh sb="9" eb="14">
      <t>ナイブハッソウヨウ</t>
    </rPh>
    <rPh sb="15" eb="17">
      <t>シュウジ</t>
    </rPh>
    <phoneticPr fontId="3"/>
  </si>
  <si>
    <r>
      <t>未</t>
    </r>
    <r>
      <rPr>
        <sz val="10"/>
        <rFont val="Microsoft JhengHei UI"/>
        <family val="3"/>
        <charset val="134"/>
      </rPr>
      <t>⽀</t>
    </r>
    <r>
      <rPr>
        <sz val="10"/>
        <rFont val="ＭＳ Ｐゴシック"/>
        <family val="3"/>
        <charset val="128"/>
      </rPr>
      <t>給年</t>
    </r>
    <r>
      <rPr>
        <sz val="10"/>
        <rFont val="Microsoft JhengHei UI"/>
        <family val="3"/>
        <charset val="134"/>
      </rPr>
      <t>⾦</t>
    </r>
    <r>
      <rPr>
        <sz val="10"/>
        <rFont val="ＭＳ Ｐゴシック"/>
        <family val="3"/>
        <charset val="128"/>
      </rPr>
      <t>・保険給付決定通知書（週次）</t>
    </r>
    <rPh sb="14" eb="15">
      <t>ショ</t>
    </rPh>
    <rPh sb="16" eb="18">
      <t>シュウジ</t>
    </rPh>
    <phoneticPr fontId="3"/>
  </si>
  <si>
    <r>
      <t>年</t>
    </r>
    <r>
      <rPr>
        <sz val="10"/>
        <rFont val="Microsoft JhengHei UI"/>
        <family val="3"/>
        <charset val="134"/>
      </rPr>
      <t>⾦</t>
    </r>
    <r>
      <rPr>
        <sz val="10"/>
        <rFont val="ＭＳ Ｐゴシック"/>
        <family val="3"/>
        <charset val="128"/>
      </rPr>
      <t>の消滅について
（お知らせ・週次）</t>
    </r>
    <rPh sb="16" eb="18">
      <t>シュウジ</t>
    </rPh>
    <phoneticPr fontId="3"/>
  </si>
  <si>
    <t>―</t>
    <phoneticPr fontId="3"/>
  </si>
  <si>
    <t>令和9年4月1日から
令和10年3月31日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3"/>
  </si>
  <si>
    <t>計</t>
    <rPh sb="0" eb="1">
      <t>ケイ</t>
    </rPh>
    <phoneticPr fontId="3"/>
  </si>
  <si>
    <t>年間印刷枚数</t>
    <rPh sb="0" eb="2">
      <t>ネンカン</t>
    </rPh>
    <rPh sb="2" eb="6">
      <t>インサツマイスウ</t>
    </rPh>
    <phoneticPr fontId="3"/>
  </si>
  <si>
    <t>単価（税抜）</t>
    <rPh sb="0" eb="2">
      <t>タンカ</t>
    </rPh>
    <rPh sb="3" eb="5">
      <t>ゼイヌキ</t>
    </rPh>
    <phoneticPr fontId="3"/>
  </si>
  <si>
    <t>年金支払通知書
（定期用・隔月）</t>
    <rPh sb="0" eb="7">
      <t>ネンキンシハライツウチショ</t>
    </rPh>
    <rPh sb="9" eb="11">
      <t>テイキ</t>
    </rPh>
    <rPh sb="11" eb="12">
      <t>ヨウ</t>
    </rPh>
    <rPh sb="13" eb="15">
      <t>カクゲツ</t>
    </rPh>
    <phoneticPr fontId="3"/>
  </si>
  <si>
    <t>年金額改定通知書
（新三階・年次）</t>
    <rPh sb="0" eb="8">
      <t>ネンキンガクカイテイツウチショ</t>
    </rPh>
    <rPh sb="10" eb="13">
      <t>シンサンカイ</t>
    </rPh>
    <rPh sb="14" eb="16">
      <t>ネンジ</t>
    </rPh>
    <phoneticPr fontId="3"/>
  </si>
  <si>
    <t>月額費用（12ヶ月分）</t>
    <rPh sb="0" eb="4">
      <t>ゲツガクヒヨウ</t>
    </rPh>
    <rPh sb="8" eb="9">
      <t>ゲツ</t>
    </rPh>
    <rPh sb="9" eb="10">
      <t>ブン</t>
    </rPh>
    <phoneticPr fontId="3"/>
  </si>
  <si>
    <t>公的年金等の源泉徴収票
（月次）</t>
    <rPh sb="13" eb="15">
      <t>ゲツジ</t>
    </rPh>
    <phoneticPr fontId="3"/>
  </si>
  <si>
    <t>公的年金等の源泉徴収票
（日次）</t>
    <rPh sb="13" eb="15">
      <t>ニチジ</t>
    </rPh>
    <phoneticPr fontId="3"/>
  </si>
  <si>
    <t>印刷・発送業務
実施（運用）費</t>
    <rPh sb="0" eb="2">
      <t>インサツ</t>
    </rPh>
    <rPh sb="3" eb="5">
      <t>ハッソウ</t>
    </rPh>
    <rPh sb="5" eb="7">
      <t>ギョウム</t>
    </rPh>
    <rPh sb="8" eb="10">
      <t>ジッシ</t>
    </rPh>
    <rPh sb="11" eb="13">
      <t>ウンヨウ</t>
    </rPh>
    <rPh sb="14" eb="15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</si>
</sst>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,##0.00&quot;円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Microsoft JhengHei UI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/>
    <xf numFmtId="0" fontId="2" fillId="0" borderId="0" xfId="0" applyFont="1" applyBorder="1" applyAlignment="1" applyProtection="1">
      <alignment horizontal="center" shrinkToFit="1"/>
    </xf>
    <xf numFmtId="0" fontId="4" fillId="0" borderId="0" xfId="0" applyFont="1" applyBorder="1" applyAlignment="1" applyProtection="1">
      <alignment shrinkToFit="1"/>
    </xf>
    <xf numFmtId="0" fontId="4" fillId="0" borderId="0" xfId="0" applyFont="1" applyBorder="1" applyAlignment="1" applyProtection="1">
      <alignment vertical="center" shrinkToFit="1"/>
    </xf>
    <xf numFmtId="0" fontId="2" fillId="0" borderId="0" xfId="0" applyFont="1" applyFill="1" applyBorder="1" applyAlignment="1" applyProtection="1">
      <alignment shrinkToFit="1"/>
    </xf>
    <xf numFmtId="38" fontId="4" fillId="0" borderId="0" xfId="1" applyFont="1" applyBorder="1" applyAlignment="1" applyProtection="1">
      <alignment vertical="center" shrinkToFit="1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right" shrinkToFit="1"/>
    </xf>
    <xf numFmtId="0" fontId="6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right" vertical="top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horizontal="right" vertical="center"/>
    </xf>
    <xf numFmtId="176" fontId="2" fillId="2" borderId="3" xfId="1" applyNumberFormat="1" applyFont="1" applyFill="1" applyBorder="1" applyAlignment="1" applyProtection="1">
      <alignment horizontal="right" vertical="center"/>
    </xf>
    <xf numFmtId="0" fontId="2" fillId="3" borderId="1" xfId="0" applyFont="1" applyFill="1" applyBorder="1" applyAlignment="1" applyProtection="1">
      <alignment horizontal="center" vertical="center" shrinkToFit="1"/>
    </xf>
    <xf numFmtId="0" fontId="2" fillId="3" borderId="1" xfId="0" applyFont="1" applyFill="1" applyBorder="1" applyAlignment="1" applyProtection="1">
      <alignment horizontal="center" vertical="center" wrapText="1" shrinkToFit="1"/>
    </xf>
    <xf numFmtId="0" fontId="2" fillId="3" borderId="2" xfId="0" applyFont="1" applyFill="1" applyBorder="1" applyAlignment="1" applyProtection="1">
      <alignment horizontal="center" vertical="center" shrinkToFit="1"/>
    </xf>
    <xf numFmtId="0" fontId="5" fillId="3" borderId="3" xfId="0" applyFont="1" applyFill="1" applyBorder="1" applyAlignment="1" applyProtection="1">
      <alignment horizontal="center" vertical="center" wrapText="1"/>
    </xf>
    <xf numFmtId="176" fontId="2" fillId="3" borderId="3" xfId="1" applyNumberFormat="1" applyFont="1" applyFill="1" applyBorder="1" applyAlignment="1" applyProtection="1">
      <alignment horizontal="right" vertical="center"/>
    </xf>
    <xf numFmtId="0" fontId="10" fillId="3" borderId="3" xfId="0" applyFont="1" applyFill="1" applyBorder="1" applyAlignment="1" applyProtection="1">
      <alignment horizontal="center" vertical="center" wrapText="1" shrinkToFit="1"/>
    </xf>
    <xf numFmtId="0" fontId="10" fillId="3" borderId="10" xfId="0" applyFont="1" applyFill="1" applyBorder="1" applyAlignment="1" applyProtection="1">
      <alignment horizontal="center" vertical="center" wrapText="1" shrinkToFit="1"/>
    </xf>
    <xf numFmtId="176" fontId="2" fillId="3" borderId="10" xfId="1" applyNumberFormat="1" applyFont="1" applyFill="1" applyBorder="1" applyAlignment="1" applyProtection="1">
      <alignment horizontal="right" vertical="center"/>
    </xf>
    <xf numFmtId="0" fontId="10" fillId="3" borderId="11" xfId="0" applyFont="1" applyFill="1" applyBorder="1" applyAlignment="1" applyProtection="1">
      <alignment horizontal="center" vertical="center" wrapText="1" shrinkToFit="1"/>
    </xf>
    <xf numFmtId="176" fontId="2" fillId="3" borderId="11" xfId="1" applyNumberFormat="1" applyFont="1" applyFill="1" applyBorder="1" applyAlignment="1" applyProtection="1">
      <alignment horizontal="right" vertical="center"/>
    </xf>
    <xf numFmtId="176" fontId="2" fillId="3" borderId="2" xfId="1" applyNumberFormat="1" applyFont="1" applyFill="1" applyBorder="1" applyAlignment="1" applyProtection="1">
      <alignment horizontal="right" vertical="center"/>
    </xf>
    <xf numFmtId="176" fontId="2" fillId="3" borderId="5" xfId="1" applyNumberFormat="1" applyFont="1" applyFill="1" applyBorder="1" applyAlignment="1" applyProtection="1">
      <alignment horizontal="right" vertical="center"/>
    </xf>
    <xf numFmtId="38" fontId="2" fillId="3" borderId="3" xfId="1" applyFont="1" applyFill="1" applyBorder="1" applyAlignment="1" applyProtection="1">
      <alignment horizontal="right" vertical="center"/>
    </xf>
    <xf numFmtId="38" fontId="2" fillId="3" borderId="10" xfId="1" applyFont="1" applyFill="1" applyBorder="1" applyAlignment="1" applyProtection="1">
      <alignment horizontal="right" vertical="center"/>
    </xf>
    <xf numFmtId="38" fontId="2" fillId="3" borderId="11" xfId="1" applyFont="1" applyFill="1" applyBorder="1" applyAlignment="1" applyProtection="1">
      <alignment horizontal="right" vertical="center"/>
    </xf>
    <xf numFmtId="176" fontId="2" fillId="3" borderId="2" xfId="0" applyNumberFormat="1" applyFont="1" applyFill="1" applyBorder="1" applyAlignment="1" applyProtection="1">
      <alignment horizontal="right" vertical="center" shrinkToFit="1"/>
    </xf>
    <xf numFmtId="177" fontId="2" fillId="2" borderId="3" xfId="1" applyNumberFormat="1" applyFont="1" applyFill="1" applyBorder="1" applyAlignment="1" applyProtection="1">
      <alignment horizontal="right" vertical="center"/>
    </xf>
    <xf numFmtId="177" fontId="2" fillId="2" borderId="10" xfId="1" applyNumberFormat="1" applyFont="1" applyFill="1" applyBorder="1" applyAlignment="1" applyProtection="1">
      <alignment horizontal="right" vertical="center"/>
    </xf>
    <xf numFmtId="177" fontId="2" fillId="2" borderId="11" xfId="1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center" vertical="center" shrinkToFit="1"/>
    </xf>
    <xf numFmtId="0" fontId="2" fillId="3" borderId="8" xfId="0" applyFont="1" applyFill="1" applyBorder="1" applyAlignment="1" applyProtection="1">
      <alignment horizontal="center" vertical="center" shrinkToFit="1"/>
    </xf>
    <xf numFmtId="0" fontId="2" fillId="3" borderId="9" xfId="0" applyFont="1" applyFill="1" applyBorder="1" applyAlignment="1" applyProtection="1">
      <alignment horizontal="center" vertical="center" shrinkToFit="1"/>
    </xf>
    <xf numFmtId="0" fontId="10" fillId="3" borderId="8" xfId="0" applyFont="1" applyFill="1" applyBorder="1" applyAlignment="1" applyProtection="1">
      <alignment horizontal="center" vertical="center" wrapText="1" shrinkToFit="1"/>
    </xf>
    <xf numFmtId="0" fontId="10" fillId="3" borderId="12" xfId="0" applyFont="1" applyFill="1" applyBorder="1" applyAlignment="1" applyProtection="1">
      <alignment horizontal="center" vertical="center" wrapText="1" shrinkToFit="1"/>
    </xf>
    <xf numFmtId="0" fontId="10" fillId="3" borderId="9" xfId="0" applyFont="1" applyFill="1" applyBorder="1" applyAlignment="1" applyProtection="1">
      <alignment horizontal="center" vertical="center" wrapText="1" shrinkToFit="1"/>
    </xf>
    <xf numFmtId="0" fontId="2" fillId="3" borderId="2" xfId="0" applyFont="1" applyFill="1" applyBorder="1" applyAlignment="1" applyProtection="1">
      <alignment horizontal="center" vertical="center" wrapText="1" shrinkToFit="1"/>
    </xf>
    <xf numFmtId="0" fontId="2" fillId="3" borderId="6" xfId="0" applyFont="1" applyFill="1" applyBorder="1" applyAlignment="1" applyProtection="1">
      <alignment horizontal="center" vertical="center" wrapText="1" shrinkToFit="1"/>
    </xf>
    <xf numFmtId="0" fontId="2" fillId="3" borderId="7" xfId="0" applyFont="1" applyFill="1" applyBorder="1" applyAlignment="1" applyProtection="1">
      <alignment horizontal="center" vertical="center" wrapText="1" shrinkToFi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showZeros="0" tabSelected="1" view="pageBreakPreview" zoomScale="110" zoomScaleNormal="100" zoomScaleSheetLayoutView="110" workbookViewId="0">
      <selection activeCell="B8" sqref="B8"/>
    </sheetView>
  </sheetViews>
  <sheetFormatPr defaultColWidth="9" defaultRowHeight="17.25" x14ac:dyDescent="0.2"/>
  <cols>
    <col min="1" max="1" width="16.375" style="4" customWidth="1"/>
    <col min="2" max="2" width="27.125" style="4" customWidth="1"/>
    <col min="3" max="3" width="16.25" style="4" customWidth="1"/>
    <col min="4" max="6" width="23.625" style="4" customWidth="1"/>
    <col min="7" max="16384" width="9" style="2"/>
  </cols>
  <sheetData>
    <row r="1" spans="1:12" ht="36" customHeight="1" x14ac:dyDescent="0.2">
      <c r="A1" s="37" t="s">
        <v>0</v>
      </c>
      <c r="B1" s="37"/>
      <c r="C1" s="37"/>
      <c r="D1" s="37"/>
      <c r="E1" s="37"/>
      <c r="F1" s="37"/>
    </row>
    <row r="2" spans="1:12" ht="15.6" customHeight="1" x14ac:dyDescent="0.2">
      <c r="A2" s="6"/>
      <c r="B2" s="6"/>
      <c r="C2" s="6"/>
      <c r="D2" s="7"/>
      <c r="E2" s="7"/>
      <c r="F2" s="7"/>
      <c r="H2" s="1"/>
    </row>
    <row r="3" spans="1:12" ht="36" customHeight="1" x14ac:dyDescent="0.2">
      <c r="A3" s="13" t="s">
        <v>10</v>
      </c>
      <c r="B3" s="13"/>
      <c r="C3" s="11"/>
      <c r="D3" s="7"/>
      <c r="E3" s="7"/>
      <c r="F3" s="7"/>
    </row>
    <row r="4" spans="1:12" ht="36" customHeight="1" x14ac:dyDescent="0.2">
      <c r="A4" s="38"/>
      <c r="B4" s="39"/>
      <c r="C4" s="18" t="s">
        <v>6</v>
      </c>
      <c r="D4" s="19" t="s">
        <v>22</v>
      </c>
      <c r="E4" s="19" t="s">
        <v>23</v>
      </c>
      <c r="F4" s="19" t="s">
        <v>8</v>
      </c>
    </row>
    <row r="5" spans="1:12" s="3" customFormat="1" ht="37.5" customHeight="1" x14ac:dyDescent="0.15">
      <c r="A5" s="20" t="s">
        <v>9</v>
      </c>
      <c r="B5" s="20" t="s">
        <v>19</v>
      </c>
      <c r="C5" s="21" t="s">
        <v>11</v>
      </c>
      <c r="D5" s="20" t="s">
        <v>19</v>
      </c>
      <c r="E5" s="20" t="s">
        <v>19</v>
      </c>
      <c r="F5" s="17"/>
      <c r="H5" s="8" t="s">
        <v>2</v>
      </c>
      <c r="L5" s="5"/>
    </row>
    <row r="6" spans="1:12" s="3" customFormat="1" ht="37.5" customHeight="1" x14ac:dyDescent="0.15">
      <c r="A6" s="43" t="s">
        <v>29</v>
      </c>
      <c r="B6" s="20" t="s">
        <v>26</v>
      </c>
      <c r="C6" s="46" t="s">
        <v>20</v>
      </c>
      <c r="D6" s="20" t="s">
        <v>19</v>
      </c>
      <c r="E6" s="33">
        <f>F6/12</f>
        <v>0</v>
      </c>
      <c r="F6" s="17"/>
      <c r="H6" s="8"/>
      <c r="L6" s="5"/>
    </row>
    <row r="7" spans="1:12" s="3" customFormat="1" ht="36.950000000000003" customHeight="1" x14ac:dyDescent="0.15">
      <c r="A7" s="44"/>
      <c r="B7" s="23" t="s">
        <v>12</v>
      </c>
      <c r="C7" s="47"/>
      <c r="D7" s="30">
        <v>66805</v>
      </c>
      <c r="E7" s="34"/>
      <c r="F7" s="22">
        <f>D7*E7</f>
        <v>0</v>
      </c>
      <c r="L7" s="5"/>
    </row>
    <row r="8" spans="1:12" s="3" customFormat="1" ht="36.950000000000003" customHeight="1" x14ac:dyDescent="0.15">
      <c r="A8" s="44"/>
      <c r="B8" s="24" t="s">
        <v>13</v>
      </c>
      <c r="C8" s="47"/>
      <c r="D8" s="31">
        <v>92902</v>
      </c>
      <c r="E8" s="35"/>
      <c r="F8" s="25">
        <f t="shared" ref="F8:F17" si="0">D8*E8</f>
        <v>0</v>
      </c>
      <c r="L8" s="5"/>
    </row>
    <row r="9" spans="1:12" s="3" customFormat="1" ht="36.950000000000003" customHeight="1" x14ac:dyDescent="0.15">
      <c r="A9" s="44"/>
      <c r="B9" s="24" t="s">
        <v>14</v>
      </c>
      <c r="C9" s="47"/>
      <c r="D9" s="31">
        <v>60590</v>
      </c>
      <c r="E9" s="35"/>
      <c r="F9" s="25">
        <f t="shared" si="0"/>
        <v>0</v>
      </c>
      <c r="L9" s="5"/>
    </row>
    <row r="10" spans="1:12" s="3" customFormat="1" ht="36.950000000000003" customHeight="1" x14ac:dyDescent="0.15">
      <c r="A10" s="44"/>
      <c r="B10" s="24" t="s">
        <v>15</v>
      </c>
      <c r="C10" s="47"/>
      <c r="D10" s="31">
        <v>492</v>
      </c>
      <c r="E10" s="35"/>
      <c r="F10" s="25">
        <f t="shared" si="0"/>
        <v>0</v>
      </c>
      <c r="L10" s="5"/>
    </row>
    <row r="11" spans="1:12" s="3" customFormat="1" ht="36.950000000000003" customHeight="1" x14ac:dyDescent="0.15">
      <c r="A11" s="44"/>
      <c r="B11" s="24" t="s">
        <v>24</v>
      </c>
      <c r="C11" s="47"/>
      <c r="D11" s="31">
        <v>868197</v>
      </c>
      <c r="E11" s="35"/>
      <c r="F11" s="25">
        <f t="shared" si="0"/>
        <v>0</v>
      </c>
      <c r="L11" s="5"/>
    </row>
    <row r="12" spans="1:12" s="3" customFormat="1" ht="36.950000000000003" customHeight="1" x14ac:dyDescent="0.15">
      <c r="A12" s="44"/>
      <c r="B12" s="24" t="s">
        <v>16</v>
      </c>
      <c r="C12" s="47"/>
      <c r="D12" s="31">
        <v>63574</v>
      </c>
      <c r="E12" s="35"/>
      <c r="F12" s="25">
        <f t="shared" si="0"/>
        <v>0</v>
      </c>
      <c r="L12" s="5"/>
    </row>
    <row r="13" spans="1:12" s="3" customFormat="1" ht="36.950000000000003" customHeight="1" x14ac:dyDescent="0.15">
      <c r="A13" s="44"/>
      <c r="B13" s="24" t="s">
        <v>25</v>
      </c>
      <c r="C13" s="47"/>
      <c r="D13" s="31">
        <v>84500</v>
      </c>
      <c r="E13" s="35"/>
      <c r="F13" s="25">
        <f t="shared" si="0"/>
        <v>0</v>
      </c>
      <c r="L13" s="5"/>
    </row>
    <row r="14" spans="1:12" s="3" customFormat="1" ht="36.950000000000003" customHeight="1" x14ac:dyDescent="0.15">
      <c r="A14" s="44"/>
      <c r="B14" s="24" t="s">
        <v>27</v>
      </c>
      <c r="C14" s="47"/>
      <c r="D14" s="31">
        <v>62650</v>
      </c>
      <c r="E14" s="35"/>
      <c r="F14" s="25">
        <f t="shared" si="0"/>
        <v>0</v>
      </c>
      <c r="L14" s="5"/>
    </row>
    <row r="15" spans="1:12" s="3" customFormat="1" ht="36.950000000000003" customHeight="1" x14ac:dyDescent="0.15">
      <c r="A15" s="44"/>
      <c r="B15" s="24" t="s">
        <v>28</v>
      </c>
      <c r="C15" s="47"/>
      <c r="D15" s="31">
        <v>33000</v>
      </c>
      <c r="E15" s="35"/>
      <c r="F15" s="25">
        <f t="shared" si="0"/>
        <v>0</v>
      </c>
      <c r="L15" s="5"/>
    </row>
    <row r="16" spans="1:12" s="3" customFormat="1" ht="36.950000000000003" customHeight="1" x14ac:dyDescent="0.15">
      <c r="A16" s="44"/>
      <c r="B16" s="24" t="s">
        <v>17</v>
      </c>
      <c r="C16" s="47"/>
      <c r="D16" s="31">
        <v>43200</v>
      </c>
      <c r="E16" s="35"/>
      <c r="F16" s="25">
        <f t="shared" si="0"/>
        <v>0</v>
      </c>
      <c r="L16" s="5"/>
    </row>
    <row r="17" spans="1:12" s="3" customFormat="1" ht="36.950000000000003" customHeight="1" x14ac:dyDescent="0.15">
      <c r="A17" s="44"/>
      <c r="B17" s="26" t="s">
        <v>18</v>
      </c>
      <c r="C17" s="48"/>
      <c r="D17" s="32">
        <v>17500</v>
      </c>
      <c r="E17" s="36"/>
      <c r="F17" s="27">
        <f t="shared" si="0"/>
        <v>0</v>
      </c>
      <c r="L17" s="5"/>
    </row>
    <row r="18" spans="1:12" s="3" customFormat="1" ht="36.950000000000003" customHeight="1" thickBot="1" x14ac:dyDescent="0.2">
      <c r="A18" s="45"/>
      <c r="B18" s="40" t="s">
        <v>21</v>
      </c>
      <c r="C18" s="41"/>
      <c r="D18" s="41"/>
      <c r="E18" s="42"/>
      <c r="F18" s="28">
        <f>SUM(F6:F17)</f>
        <v>0</v>
      </c>
      <c r="L18" s="5"/>
    </row>
    <row r="19" spans="1:12" ht="30" customHeight="1" thickTop="1" thickBot="1" x14ac:dyDescent="0.25">
      <c r="A19" s="15"/>
      <c r="B19" s="15"/>
      <c r="C19" s="15"/>
      <c r="D19" s="15"/>
      <c r="E19" s="16" t="s">
        <v>7</v>
      </c>
      <c r="F19" s="29">
        <f>F5+F18</f>
        <v>0</v>
      </c>
      <c r="H19" s="8" t="s">
        <v>3</v>
      </c>
    </row>
    <row r="20" spans="1:12" ht="30" customHeight="1" thickTop="1" x14ac:dyDescent="0.2">
      <c r="A20" s="2"/>
      <c r="B20" s="2"/>
      <c r="C20" s="9"/>
      <c r="D20" s="12"/>
      <c r="E20" s="12"/>
      <c r="F20" s="12" t="s">
        <v>5</v>
      </c>
    </row>
    <row r="21" spans="1:12" ht="15.6" customHeight="1" x14ac:dyDescent="0.2">
      <c r="A21" s="6"/>
      <c r="B21" s="6"/>
      <c r="C21" s="6"/>
      <c r="D21" s="7"/>
      <c r="E21" s="7"/>
      <c r="F21" s="7"/>
      <c r="H21" s="1"/>
    </row>
    <row r="22" spans="1:12" ht="30" customHeight="1" x14ac:dyDescent="0.2">
      <c r="A22" s="9" t="s">
        <v>4</v>
      </c>
      <c r="B22" s="9"/>
      <c r="C22" s="9"/>
      <c r="D22" s="10"/>
      <c r="E22" s="10"/>
      <c r="F22" s="10"/>
    </row>
    <row r="23" spans="1:12" ht="30" customHeight="1" x14ac:dyDescent="0.2">
      <c r="A23" s="14" t="s">
        <v>1</v>
      </c>
      <c r="B23" s="14"/>
      <c r="C23" s="14"/>
      <c r="D23" s="14"/>
      <c r="E23" s="14"/>
      <c r="F23" s="14"/>
    </row>
    <row r="24" spans="1:12" ht="15.6" customHeight="1" x14ac:dyDescent="0.2">
      <c r="A24" s="6"/>
      <c r="B24" s="6"/>
      <c r="C24" s="6"/>
      <c r="D24" s="7"/>
      <c r="E24" s="7"/>
      <c r="F24" s="7"/>
      <c r="H24" s="1"/>
    </row>
    <row r="25" spans="1:12" ht="15.6" customHeight="1" x14ac:dyDescent="0.2">
      <c r="A25" s="6"/>
      <c r="B25" s="6"/>
      <c r="C25" s="6"/>
      <c r="D25" s="7"/>
      <c r="E25" s="7"/>
      <c r="F25" s="7"/>
      <c r="H25" s="1"/>
    </row>
  </sheetData>
  <sheetProtection selectLockedCells="1"/>
  <protectedRanges>
    <protectedRange sqref="A5:A6 A8:A18 C8:C18 C5:E6 B5:B18" name="範囲2"/>
    <protectedRange sqref="A19:D19" name="範囲2_1_1_1"/>
    <protectedRange sqref="A22:C22" name="範囲2_1"/>
  </protectedRanges>
  <mergeCells count="5">
    <mergeCell ref="A1:F1"/>
    <mergeCell ref="A4:B4"/>
    <mergeCell ref="B18:E18"/>
    <mergeCell ref="A6:A18"/>
    <mergeCell ref="C6:C17"/>
  </mergeCells>
  <phoneticPr fontId="3"/>
  <printOptions horizontalCentered="1"/>
  <pageMargins left="0.98425196850393704" right="0.98425196850393704" top="0.98425196850393704" bottom="0.98425196850393704" header="0" footer="0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入札金額内訳書</vt:lpstr>
      <vt:lpstr>入札金額内訳書!Print_Area</vt:lpstr>
      <vt:lpstr>入札金額内訳書!Print_Titles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森田 さくら</cp:lastModifiedBy>
  <cp:lastPrinted>2026-07-31T01:01:23Z</cp:lastPrinted>
  <dcterms:created xsi:type="dcterms:W3CDTF">2018-01-10T05:13:14Z</dcterms:created>
  <dcterms:modified xsi:type="dcterms:W3CDTF">2026-08-04T06:27:00Z</dcterms:modified>
</cp:coreProperties>
</file>